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服务价格项目" sheetId="3" r:id="rId1"/>
  </sheets>
  <definedNames>
    <definedName name="_xlnm._FilterDatabase" localSheetId="0" hidden="1">服务价格项目!$A$3:$K$3</definedName>
  </definedNames>
  <calcPr calcId="144525"/>
</workbook>
</file>

<file path=xl/sharedStrings.xml><?xml version="1.0" encoding="utf-8"?>
<sst xmlns="http://schemas.openxmlformats.org/spreadsheetml/2006/main" count="46" uniqueCount="31">
  <si>
    <t>附件2</t>
  </si>
  <si>
    <t>深圳市“镇痛泵体内置入术”等医疗服务项目价格表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</si>
  <si>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</si>
  <si>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</si>
  <si>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</si>
  <si>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</si>
  <si>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</si>
  <si>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</si>
  <si>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</si>
  <si>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一档价格</t>
  </si>
  <si>
    <t>二档价格</t>
  </si>
  <si>
    <t>三档价格</t>
  </si>
  <si>
    <t>四档价格</t>
  </si>
  <si>
    <t>G</t>
  </si>
  <si>
    <t>镇痛泵体内置入术</t>
  </si>
  <si>
    <t>330100018-1</t>
  </si>
  <si>
    <t>泵</t>
  </si>
  <si>
    <t>次</t>
  </si>
  <si>
    <t>330100018-1/1</t>
  </si>
  <si>
    <t>镇痛泵取出术</t>
  </si>
  <si>
    <t>330100018-2</t>
  </si>
  <si>
    <t>植入式给药装置置入术</t>
  </si>
  <si>
    <t>植入式给药装置</t>
  </si>
  <si>
    <t>330100018-2/1</t>
  </si>
  <si>
    <t>植入式给药装置取出术</t>
  </si>
  <si>
    <t>330100018-2/2</t>
  </si>
  <si>
    <t>植入式给药装置调整术</t>
  </si>
  <si>
    <t>330100018-3</t>
  </si>
  <si>
    <t>化疗泵置入术</t>
  </si>
  <si>
    <t>330100018-3/1</t>
  </si>
  <si>
    <t>化疗泵取出术</t>
  </si>
</sst>
</file>

<file path=xl/styles.xml><?xml version="1.0" encoding="utf-8"?>
<styleSheet xmlns="http://schemas.openxmlformats.org/spreadsheetml/2006/main">
  <numFmts count="6">
    <numFmt numFmtId="176" formatCode="0.0_);[Red]\(0.0\)"/>
    <numFmt numFmtId="177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0"/>
      <color theme="1"/>
      <name val="仿宋_GB2312"/>
      <charset val="134"/>
    </font>
    <font>
      <sz val="20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trike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8" borderId="7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9" borderId="8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29" borderId="6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40" applyFont="1" applyBorder="1" applyAlignment="1">
      <alignment horizontal="center" vertical="center" wrapText="1"/>
    </xf>
    <xf numFmtId="0" fontId="7" fillId="0" borderId="1" xfId="40" applyNumberFormat="1" applyFont="1" applyBorder="1" applyAlignment="1">
      <alignment horizontal="left" vertical="center" wrapText="1"/>
    </xf>
    <xf numFmtId="0" fontId="7" fillId="0" borderId="1" xfId="40" applyFont="1" applyBorder="1" applyAlignment="1">
      <alignment horizontal="left" vertical="center" wrapText="1"/>
    </xf>
    <xf numFmtId="49" fontId="7" fillId="0" borderId="1" xfId="4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7" fillId="0" borderId="1" xfId="40" applyNumberFormat="1" applyFont="1" applyBorder="1" applyAlignment="1">
      <alignment horizontal="left" vertical="center" wrapText="1"/>
    </xf>
    <xf numFmtId="0" fontId="8" fillId="0" borderId="1" xfId="4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40" applyNumberFormat="1" applyFont="1" applyBorder="1" applyAlignment="1">
      <alignment horizontal="center" vertical="center" wrapText="1"/>
    </xf>
    <xf numFmtId="177" fontId="7" fillId="0" borderId="1" xfId="40" applyNumberFormat="1" applyFont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D16" sqref="D16"/>
    </sheetView>
  </sheetViews>
  <sheetFormatPr defaultColWidth="9" defaultRowHeight="25.5"/>
  <cols>
    <col min="1" max="1" width="8.81666666666667" style="3" customWidth="1"/>
    <col min="2" max="2" width="9.375" style="3" customWidth="1"/>
    <col min="3" max="3" width="18.625" style="3" customWidth="1"/>
    <col min="4" max="4" width="22.75" style="3" customWidth="1"/>
    <col min="5" max="5" width="9.375" style="3" customWidth="1"/>
    <col min="6" max="6" width="16" style="3" customWidth="1"/>
    <col min="7" max="7" width="9.375" style="3" customWidth="1"/>
    <col min="8" max="8" width="10.75" style="4" customWidth="1"/>
    <col min="9" max="11" width="10.75" style="5" customWidth="1"/>
    <col min="12" max="16384" width="9" style="3"/>
  </cols>
  <sheetData>
    <row r="1" ht="20.25" spans="1:1">
      <c r="A1" s="6" t="s">
        <v>0</v>
      </c>
    </row>
    <row r="2" ht="45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27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4" t="s">
        <v>9</v>
      </c>
      <c r="I3" s="14" t="s">
        <v>10</v>
      </c>
      <c r="J3" s="14" t="s">
        <v>11</v>
      </c>
      <c r="K3" s="14" t="s">
        <v>12</v>
      </c>
    </row>
    <row r="4" s="2" customFormat="1" ht="27" customHeight="1" spans="1:11">
      <c r="A4" s="9">
        <v>1</v>
      </c>
      <c r="B4" s="9" t="s">
        <v>13</v>
      </c>
      <c r="C4" s="10">
        <v>330100018</v>
      </c>
      <c r="D4" s="11" t="s">
        <v>14</v>
      </c>
      <c r="E4" s="11"/>
      <c r="F4" s="11"/>
      <c r="G4" s="9"/>
      <c r="H4" s="15"/>
      <c r="I4" s="19"/>
      <c r="J4" s="19"/>
      <c r="K4" s="19"/>
    </row>
    <row r="5" s="2" customFormat="1" ht="27" customHeight="1" spans="1:11">
      <c r="A5" s="9">
        <v>2</v>
      </c>
      <c r="B5" s="9" t="s">
        <v>13</v>
      </c>
      <c r="C5" s="12" t="s">
        <v>15</v>
      </c>
      <c r="D5" s="11" t="s">
        <v>14</v>
      </c>
      <c r="E5" s="16"/>
      <c r="F5" s="11" t="s">
        <v>16</v>
      </c>
      <c r="G5" s="17" t="s">
        <v>17</v>
      </c>
      <c r="H5" s="18">
        <v>700</v>
      </c>
      <c r="I5" s="18">
        <f>H5*0.95</f>
        <v>665</v>
      </c>
      <c r="J5" s="18">
        <f>H5*0.9</f>
        <v>630</v>
      </c>
      <c r="K5" s="18">
        <f>H5*0.8</f>
        <v>560</v>
      </c>
    </row>
    <row r="6" s="2" customFormat="1" ht="27" customHeight="1" spans="1:11">
      <c r="A6" s="9">
        <v>3</v>
      </c>
      <c r="B6" s="9" t="s">
        <v>13</v>
      </c>
      <c r="C6" s="12" t="s">
        <v>18</v>
      </c>
      <c r="D6" s="13" t="s">
        <v>19</v>
      </c>
      <c r="E6" s="11"/>
      <c r="F6" s="11"/>
      <c r="G6" s="17" t="s">
        <v>17</v>
      </c>
      <c r="H6" s="18">
        <v>100</v>
      </c>
      <c r="I6" s="18">
        <f t="shared" ref="I6:I11" si="0">H6*0.95</f>
        <v>95</v>
      </c>
      <c r="J6" s="18">
        <f t="shared" ref="J6:J11" si="1">H6*0.9</f>
        <v>90</v>
      </c>
      <c r="K6" s="18">
        <f t="shared" ref="K6:K11" si="2">H6*0.8</f>
        <v>80</v>
      </c>
    </row>
    <row r="7" s="2" customFormat="1" ht="27" customHeight="1" spans="1:11">
      <c r="A7" s="9">
        <v>4</v>
      </c>
      <c r="B7" s="9" t="s">
        <v>13</v>
      </c>
      <c r="C7" s="12" t="s">
        <v>20</v>
      </c>
      <c r="D7" s="12" t="s">
        <v>21</v>
      </c>
      <c r="E7" s="11"/>
      <c r="F7" s="11" t="s">
        <v>22</v>
      </c>
      <c r="G7" s="17" t="s">
        <v>17</v>
      </c>
      <c r="H7" s="18">
        <v>700</v>
      </c>
      <c r="I7" s="18">
        <f t="shared" si="0"/>
        <v>665</v>
      </c>
      <c r="J7" s="18">
        <f t="shared" si="1"/>
        <v>630</v>
      </c>
      <c r="K7" s="18">
        <f t="shared" si="2"/>
        <v>560</v>
      </c>
    </row>
    <row r="8" s="2" customFormat="1" ht="27" customHeight="1" spans="1:11">
      <c r="A8" s="9">
        <v>5</v>
      </c>
      <c r="B8" s="9" t="s">
        <v>13</v>
      </c>
      <c r="C8" s="12" t="s">
        <v>23</v>
      </c>
      <c r="D8" s="13" t="s">
        <v>24</v>
      </c>
      <c r="E8" s="11"/>
      <c r="F8" s="11"/>
      <c r="G8" s="17" t="s">
        <v>17</v>
      </c>
      <c r="H8" s="18">
        <v>100</v>
      </c>
      <c r="I8" s="18">
        <f t="shared" si="0"/>
        <v>95</v>
      </c>
      <c r="J8" s="18">
        <f t="shared" si="1"/>
        <v>90</v>
      </c>
      <c r="K8" s="18">
        <f t="shared" si="2"/>
        <v>80</v>
      </c>
    </row>
    <row r="9" s="2" customFormat="1" ht="27" customHeight="1" spans="1:11">
      <c r="A9" s="9">
        <v>6</v>
      </c>
      <c r="B9" s="9" t="s">
        <v>13</v>
      </c>
      <c r="C9" s="12" t="s">
        <v>25</v>
      </c>
      <c r="D9" s="13" t="s">
        <v>26</v>
      </c>
      <c r="E9" s="11"/>
      <c r="F9" s="11"/>
      <c r="G9" s="17" t="s">
        <v>17</v>
      </c>
      <c r="H9" s="18">
        <v>100</v>
      </c>
      <c r="I9" s="18">
        <f t="shared" si="0"/>
        <v>95</v>
      </c>
      <c r="J9" s="18">
        <f t="shared" si="1"/>
        <v>90</v>
      </c>
      <c r="K9" s="18">
        <f t="shared" si="2"/>
        <v>80</v>
      </c>
    </row>
    <row r="10" s="2" customFormat="1" ht="27" customHeight="1" spans="1:11">
      <c r="A10" s="9">
        <v>7</v>
      </c>
      <c r="B10" s="9" t="s">
        <v>13</v>
      </c>
      <c r="C10" s="12" t="s">
        <v>27</v>
      </c>
      <c r="D10" s="13" t="s">
        <v>28</v>
      </c>
      <c r="E10" s="11"/>
      <c r="F10" s="11" t="s">
        <v>16</v>
      </c>
      <c r="G10" s="17" t="s">
        <v>17</v>
      </c>
      <c r="H10" s="18">
        <v>700</v>
      </c>
      <c r="I10" s="18">
        <f t="shared" si="0"/>
        <v>665</v>
      </c>
      <c r="J10" s="18">
        <f t="shared" si="1"/>
        <v>630</v>
      </c>
      <c r="K10" s="18">
        <f t="shared" si="2"/>
        <v>560</v>
      </c>
    </row>
    <row r="11" s="2" customFormat="1" ht="27" customHeight="1" spans="1:11">
      <c r="A11" s="9">
        <v>8</v>
      </c>
      <c r="B11" s="9" t="s">
        <v>13</v>
      </c>
      <c r="C11" s="12" t="s">
        <v>29</v>
      </c>
      <c r="D11" s="13" t="s">
        <v>30</v>
      </c>
      <c r="E11" s="11"/>
      <c r="F11" s="11"/>
      <c r="G11" s="17" t="s">
        <v>17</v>
      </c>
      <c r="H11" s="18">
        <v>100</v>
      </c>
      <c r="I11" s="18">
        <f t="shared" si="0"/>
        <v>95</v>
      </c>
      <c r="J11" s="18">
        <f t="shared" si="1"/>
        <v>90</v>
      </c>
      <c r="K11" s="18">
        <f t="shared" si="2"/>
        <v>80</v>
      </c>
    </row>
  </sheetData>
  <mergeCells count="1">
    <mergeCell ref="A2:K2"/>
  </mergeCells>
  <conditionalFormatting sqref="C4:C11">
    <cfRule type="cellIs" dxfId="0" priority="1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bayb-fanyh</cp:lastModifiedBy>
  <dcterms:created xsi:type="dcterms:W3CDTF">2018-06-04T19:28:00Z</dcterms:created>
  <dcterms:modified xsi:type="dcterms:W3CDTF">2024-12-12T11:13:28Z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227D45F0290DF2D708754967BAC351B8</vt:lpwstr>
  </property>
  <property fmtid="{D5CDD505-2E9C-101B-9397-08002B2CF9AE}" pid="3" name="KSOProductBuildVer">
    <vt:lpwstr>2052-11.8.2.1131</vt:lpwstr>
  </property>
  <property fmtid="{D5CDD505-2E9C-101B-9397-08002B2CF9AE}" pid="4" name="KSOReadingLayout">
    <vt:bool>true</vt:bool>
  </property>
</Properties>
</file>